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Accounts Payable\Councillors\Quarterly Reports\2022-2023\"/>
    </mc:Choice>
  </mc:AlternateContent>
  <xr:revisionPtr revIDLastSave="0" documentId="13_ncr:1_{9EAE7559-1FF9-46AA-B8FA-F6C32628FE4E}" xr6:coauthVersionLast="47" xr6:coauthVersionMax="47" xr10:uidLastSave="{00000000-0000-0000-0000-000000000000}"/>
  <bookViews>
    <workbookView xWindow="-120" yWindow="-120" windowWidth="29040" windowHeight="15840" xr2:uid="{BF56E806-879E-4B6A-91C2-3C932085B149}"/>
  </bookViews>
  <sheets>
    <sheet name="YTD July 22 - June 23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B13" i="1"/>
  <c r="C13" i="1"/>
  <c r="D13" i="1"/>
  <c r="E13" i="1"/>
  <c r="F13" i="1"/>
  <c r="G13" i="1"/>
  <c r="H13" i="1"/>
  <c r="I13" i="1"/>
  <c r="J13" i="1"/>
  <c r="K13" i="1"/>
</calcChain>
</file>

<file path=xl/sharedStrings.xml><?xml version="1.0" encoding="utf-8"?>
<sst xmlns="http://schemas.openxmlformats.org/spreadsheetml/2006/main" count="22" uniqueCount="22">
  <si>
    <t>22/23 YTD Total</t>
  </si>
  <si>
    <t>TIMOTHY HEENAN</t>
  </si>
  <si>
    <t>SOPHIE TODOROV</t>
  </si>
  <si>
    <t>RICHARD HIGGINS</t>
  </si>
  <si>
    <t>LEN COX</t>
  </si>
  <si>
    <t>JOHANNA SKELTON</t>
  </si>
  <si>
    <t>JIM CHILD</t>
  </si>
  <si>
    <t>FIONA MCALLISTER</t>
  </si>
  <si>
    <t>DAVID EASTHAM</t>
  </si>
  <si>
    <t xml:space="preserve">ANDREW FULLAGAR </t>
  </si>
  <si>
    <t>Total</t>
  </si>
  <si>
    <t>Other costs (stationery, hire of premises, membership)</t>
  </si>
  <si>
    <t>Travel Other (Airfares, parking,taxi etc)</t>
  </si>
  <si>
    <t>General Expenses</t>
  </si>
  <si>
    <t>Conference / Training</t>
  </si>
  <si>
    <t>Telephone</t>
  </si>
  <si>
    <t>Other cost recovery</t>
  </si>
  <si>
    <t>Carers</t>
  </si>
  <si>
    <t>Travel (mileage)</t>
  </si>
  <si>
    <t>Allowance</t>
  </si>
  <si>
    <t>Councillor</t>
  </si>
  <si>
    <t>Councillor Allowances &amp; Expenses July 2022 -June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</si>
</sst>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\ ;[Red]\(#,##0.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2" fillId="0" borderId="1" xfId="1" applyFont="1" applyBorder="1" applyAlignment="1">
      <alignment horizontal="center"/>
    </xf>
    <xf numFmtId="44" fontId="2" fillId="0" borderId="2" xfId="1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44" fontId="3" fillId="0" borderId="4" xfId="1" applyFont="1" applyBorder="1" applyAlignment="1">
      <alignment horizontal="center"/>
    </xf>
    <xf numFmtId="44" fontId="4" fillId="0" borderId="5" xfId="1" applyFont="1" applyFill="1" applyBorder="1" applyAlignment="1">
      <alignment horizontal="center" wrapText="1"/>
    </xf>
    <xf numFmtId="44" fontId="5" fillId="0" borderId="5" xfId="1" applyFont="1" applyBorder="1"/>
    <xf numFmtId="44" fontId="0" fillId="0" borderId="5" xfId="1" applyFont="1" applyBorder="1"/>
    <xf numFmtId="44" fontId="5" fillId="0" borderId="5" xfId="1" applyFont="1" applyFill="1" applyBorder="1" applyAlignment="1">
      <alignment horizontal="center"/>
    </xf>
    <xf numFmtId="44" fontId="6" fillId="0" borderId="5" xfId="1" applyFont="1" applyFill="1" applyBorder="1" applyAlignment="1">
      <alignment horizontal="center" wrapText="1"/>
    </xf>
    <xf numFmtId="164" fontId="5" fillId="0" borderId="5" xfId="0" applyNumberFormat="1" applyFont="1" applyBorder="1" applyAlignment="1">
      <alignment horizontal="center" vertical="center"/>
    </xf>
    <xf numFmtId="44" fontId="3" fillId="0" borderId="6" xfId="1" applyFont="1" applyBorder="1" applyAlignment="1">
      <alignment horizontal="center"/>
    </xf>
    <xf numFmtId="44" fontId="7" fillId="0" borderId="5" xfId="1" applyFont="1" applyFill="1" applyBorder="1" applyAlignment="1">
      <alignment horizontal="center" wrapText="1"/>
    </xf>
    <xf numFmtId="44" fontId="3" fillId="0" borderId="7" xfId="1" applyFont="1" applyBorder="1" applyAlignment="1">
      <alignment horizontal="center"/>
    </xf>
    <xf numFmtId="44" fontId="3" fillId="0" borderId="8" xfId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 wrapText="1"/>
    </xf>
    <xf numFmtId="44" fontId="3" fillId="0" borderId="9" xfId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44" fontId="8" fillId="0" borderId="0" xfId="1" applyFont="1"/>
    <xf numFmtId="0" fontId="9" fillId="0" borderId="0" xfId="0" applyFont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11344-4AB0-4AD1-893D-9C991D5103EB}">
  <sheetPr codeName="Sheet4"/>
  <dimension ref="A1:K14"/>
  <sheetViews>
    <sheetView tabSelected="1" workbookViewId="0">
      <selection activeCell="K26" sqref="K26"/>
    </sheetView>
  </sheetViews>
  <sheetFormatPr defaultRowHeight="15" x14ac:dyDescent="0.25"/>
  <cols>
    <col min="1" max="1" width="64.5703125" bestFit="1" customWidth="1"/>
    <col min="2" max="11" width="16.7109375" customWidth="1"/>
  </cols>
  <sheetData>
    <row r="1" spans="1:11" ht="15.75" x14ac:dyDescent="0.25">
      <c r="A1" s="19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6.5" thickBot="1" x14ac:dyDescent="0.3">
      <c r="A2" s="19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75" customHeight="1" thickBot="1" x14ac:dyDescent="0.3">
      <c r="A3" s="17" t="s">
        <v>20</v>
      </c>
      <c r="B3" s="16" t="s">
        <v>19</v>
      </c>
      <c r="C3" s="15" t="s">
        <v>18</v>
      </c>
      <c r="D3" s="15" t="s">
        <v>17</v>
      </c>
      <c r="E3" s="15" t="s">
        <v>16</v>
      </c>
      <c r="F3" s="15" t="s">
        <v>15</v>
      </c>
      <c r="G3" s="15" t="s">
        <v>14</v>
      </c>
      <c r="H3" s="15" t="s">
        <v>13</v>
      </c>
      <c r="I3" s="15" t="s">
        <v>12</v>
      </c>
      <c r="J3" s="15" t="s">
        <v>11</v>
      </c>
      <c r="K3" s="14" t="s">
        <v>10</v>
      </c>
    </row>
    <row r="4" spans="1:11" ht="24.95" customHeight="1" x14ac:dyDescent="0.25">
      <c r="A4" s="10" t="s">
        <v>9</v>
      </c>
      <c r="B4" s="6">
        <v>36588.339999999997</v>
      </c>
      <c r="C4" s="6">
        <v>6461.1900000000005</v>
      </c>
      <c r="D4" s="5"/>
      <c r="E4" s="9"/>
      <c r="F4" s="8">
        <v>212.74</v>
      </c>
      <c r="G4" s="6">
        <v>1120.9099999999999</v>
      </c>
      <c r="H4" s="7">
        <v>81.819999999999993</v>
      </c>
      <c r="I4" s="7"/>
      <c r="J4" s="5"/>
      <c r="K4" s="13">
        <f>SUM(B4:J4)</f>
        <v>44464.999999999993</v>
      </c>
    </row>
    <row r="5" spans="1:11" ht="24.95" customHeight="1" x14ac:dyDescent="0.25">
      <c r="A5" s="10" t="s">
        <v>8</v>
      </c>
      <c r="B5" s="6">
        <v>36588.339999999997</v>
      </c>
      <c r="C5" s="5">
        <v>3367.7400000000002</v>
      </c>
      <c r="D5" s="5"/>
      <c r="E5" s="9"/>
      <c r="F5" s="8">
        <v>106.38</v>
      </c>
      <c r="G5" s="5">
        <v>10771.82</v>
      </c>
      <c r="H5" s="7"/>
      <c r="I5" s="7"/>
      <c r="J5" s="5"/>
      <c r="K5" s="11">
        <f>SUM(B5:J5)</f>
        <v>50834.279999999992</v>
      </c>
    </row>
    <row r="6" spans="1:11" ht="24.95" customHeight="1" x14ac:dyDescent="0.25">
      <c r="A6" s="10" t="s">
        <v>7</v>
      </c>
      <c r="B6" s="6">
        <v>36588.339999999997</v>
      </c>
      <c r="C6" s="5">
        <v>605.16</v>
      </c>
      <c r="D6" s="5"/>
      <c r="E6" s="12"/>
      <c r="F6" s="8">
        <v>253.32</v>
      </c>
      <c r="G6" s="6">
        <v>200.46000000000004</v>
      </c>
      <c r="H6" s="7">
        <v>303.94000000000005</v>
      </c>
      <c r="I6" s="7"/>
      <c r="J6" s="5"/>
      <c r="K6" s="11">
        <f>SUM(B6:J6)</f>
        <v>37951.22</v>
      </c>
    </row>
    <row r="7" spans="1:11" ht="24.95" customHeight="1" x14ac:dyDescent="0.25">
      <c r="A7" s="10" t="s">
        <v>6</v>
      </c>
      <c r="B7" s="6">
        <v>121290.81999999999</v>
      </c>
      <c r="C7" s="8">
        <v>164.82</v>
      </c>
      <c r="D7" s="5"/>
      <c r="E7" s="9"/>
      <c r="F7" s="8">
        <v>627.30999999999995</v>
      </c>
      <c r="G7" s="8">
        <v>1000.0899999999999</v>
      </c>
      <c r="H7" s="7">
        <v>199.29</v>
      </c>
      <c r="I7" s="7">
        <v>4417.2700000000004</v>
      </c>
      <c r="J7" s="7">
        <v>4067.29</v>
      </c>
      <c r="K7" s="11">
        <f>SUM(B7:J7)</f>
        <v>131766.88999999998</v>
      </c>
    </row>
    <row r="8" spans="1:11" ht="24.95" customHeight="1" x14ac:dyDescent="0.25">
      <c r="A8" s="10" t="s">
        <v>5</v>
      </c>
      <c r="B8" s="6">
        <v>42787.69</v>
      </c>
      <c r="C8" s="6"/>
      <c r="D8" s="5"/>
      <c r="E8" s="9"/>
      <c r="F8" s="8">
        <v>144.31</v>
      </c>
      <c r="G8" s="6">
        <v>3174.91</v>
      </c>
      <c r="H8" s="7">
        <v>86.36</v>
      </c>
      <c r="I8" s="7">
        <v>285.45</v>
      </c>
      <c r="J8" s="5"/>
      <c r="K8" s="11">
        <f>SUM(B8:J8)</f>
        <v>46478.720000000001</v>
      </c>
    </row>
    <row r="9" spans="1:11" ht="24.95" customHeight="1" x14ac:dyDescent="0.25">
      <c r="A9" s="10" t="s">
        <v>4</v>
      </c>
      <c r="B9" s="6">
        <v>36588.339999999997</v>
      </c>
      <c r="C9" s="6">
        <v>3708.8999999999996</v>
      </c>
      <c r="D9" s="5"/>
      <c r="E9" s="9"/>
      <c r="F9" s="8">
        <v>313.05</v>
      </c>
      <c r="G9" s="6"/>
      <c r="H9" s="7">
        <v>59.09</v>
      </c>
      <c r="I9" s="7">
        <v>190.91</v>
      </c>
      <c r="J9" s="5"/>
      <c r="K9" s="11">
        <f>SUM(B9:J9)</f>
        <v>40860.29</v>
      </c>
    </row>
    <row r="10" spans="1:11" ht="24.95" customHeight="1" x14ac:dyDescent="0.25">
      <c r="A10" s="10" t="s">
        <v>3</v>
      </c>
      <c r="B10" s="6">
        <v>36588.339999999997</v>
      </c>
      <c r="C10" s="5"/>
      <c r="D10" s="5"/>
      <c r="E10" s="12"/>
      <c r="F10" s="8">
        <v>267.29000000000002</v>
      </c>
      <c r="G10" s="6"/>
      <c r="H10" s="7">
        <v>45.45</v>
      </c>
      <c r="I10" s="7"/>
      <c r="J10" s="5"/>
      <c r="K10" s="11">
        <f>SUM(B10:J10)</f>
        <v>36901.079999999994</v>
      </c>
    </row>
    <row r="11" spans="1:11" ht="24.95" customHeight="1" x14ac:dyDescent="0.25">
      <c r="A11" s="10" t="s">
        <v>2</v>
      </c>
      <c r="B11" s="6">
        <v>52343.040000000001</v>
      </c>
      <c r="C11" s="6">
        <v>6157.38</v>
      </c>
      <c r="D11" s="5"/>
      <c r="E11" s="9"/>
      <c r="F11" s="8">
        <v>458.15999999999997</v>
      </c>
      <c r="G11" s="6">
        <v>3570.14</v>
      </c>
      <c r="H11" s="7">
        <v>86.36</v>
      </c>
      <c r="I11" s="7">
        <v>285.45</v>
      </c>
      <c r="J11" s="5"/>
      <c r="K11" s="11">
        <f>SUM(B11:J11)</f>
        <v>62900.53</v>
      </c>
    </row>
    <row r="12" spans="1:11" ht="24.95" customHeight="1" thickBot="1" x14ac:dyDescent="0.3">
      <c r="A12" s="10" t="s">
        <v>1</v>
      </c>
      <c r="B12" s="6">
        <v>36588.339999999997</v>
      </c>
      <c r="C12" s="6"/>
      <c r="D12" s="5"/>
      <c r="E12" s="9"/>
      <c r="F12" s="8">
        <v>878.42000000000007</v>
      </c>
      <c r="G12" s="6"/>
      <c r="H12" s="7">
        <v>37.270000000000003</v>
      </c>
      <c r="I12" s="6"/>
      <c r="J12" s="5"/>
      <c r="K12" s="4">
        <f>SUM(B12:J12)</f>
        <v>37504.029999999992</v>
      </c>
    </row>
    <row r="13" spans="1:11" ht="24.95" customHeight="1" thickBot="1" x14ac:dyDescent="0.3">
      <c r="A13" s="3" t="s">
        <v>0</v>
      </c>
      <c r="B13" s="2">
        <f>SUM(B4:B12)</f>
        <v>435951.58999999997</v>
      </c>
      <c r="C13" s="2">
        <f>SUM(C4:C12)</f>
        <v>20465.189999999999</v>
      </c>
      <c r="D13" s="2">
        <f>SUM(D4:D12)</f>
        <v>0</v>
      </c>
      <c r="E13" s="2">
        <f>SUM(E4:E12)</f>
        <v>0</v>
      </c>
      <c r="F13" s="2">
        <f>SUM(F4:F12)</f>
        <v>3260.98</v>
      </c>
      <c r="G13" s="2">
        <f>SUM(G4:G12)</f>
        <v>19838.329999999998</v>
      </c>
      <c r="H13" s="2">
        <f>SUM(H4:H12)</f>
        <v>899.58000000000015</v>
      </c>
      <c r="I13" s="2">
        <f>SUM(I4:I12)</f>
        <v>5179.08</v>
      </c>
      <c r="J13" s="2">
        <f>SUM(J4:J12)</f>
        <v>4067.29</v>
      </c>
      <c r="K13" s="1">
        <f>SUM(K4:K12)</f>
        <v>489662.04</v>
      </c>
    </row>
    <row r="14" spans="1:11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YTD July 22 - June 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O'Brien</dc:creator>
  <cp:lastModifiedBy>Vicki O'Brien</cp:lastModifiedBy>
  <dcterms:created xsi:type="dcterms:W3CDTF">2023-07-17T00:50:50Z</dcterms:created>
  <dcterms:modified xsi:type="dcterms:W3CDTF">2023-07-17T01:26:48Z</dcterms:modified>
</cp:coreProperties>
</file>